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Masters\Lorge\W Nigrini\Unathi\SCM docs\Tenders\Tenders\"/>
    </mc:Choice>
  </mc:AlternateContent>
  <xr:revisionPtr revIDLastSave="0" documentId="8_{D4FFF9C2-6D85-425C-B826-B0D716082AC3}" xr6:coauthVersionLast="47" xr6:coauthVersionMax="47" xr10:uidLastSave="{00000000-0000-0000-0000-000000000000}"/>
  <bookViews>
    <workbookView xWindow="-108" yWindow="-108" windowWidth="23256" windowHeight="12576" xr2:uid="{00000000-000D-0000-FFFF-FFFF00000000}"/>
  </bookViews>
  <sheets>
    <sheet name="SBD 3,1" sheetId="2" r:id="rId1"/>
  </sheets>
  <definedNames>
    <definedName name="_xlnm.Print_Area" localSheetId="0">'SBD 3,1'!$A$1:$G$63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2" l="1"/>
  <c r="F36" i="2"/>
  <c r="F49" i="2" l="1"/>
  <c r="F48" i="2"/>
  <c r="F42" i="2"/>
  <c r="F50" i="2" s="1"/>
  <c r="F37" i="2"/>
  <c r="F24" i="2"/>
  <c r="F23" i="2"/>
  <c r="F17" i="2"/>
  <c r="F25" i="2" l="1"/>
  <c r="F38" i="2"/>
  <c r="F54" i="2" l="1"/>
</calcChain>
</file>

<file path=xl/sharedStrings.xml><?xml version="1.0" encoding="utf-8"?>
<sst xmlns="http://schemas.openxmlformats.org/spreadsheetml/2006/main" count="91" uniqueCount="59">
  <si>
    <t>PRICING SCHEDULE SBD 3.1</t>
  </si>
  <si>
    <t>No</t>
  </si>
  <si>
    <t>Description</t>
  </si>
  <si>
    <t xml:space="preserve">Estimated Qty </t>
  </si>
  <si>
    <t>Unit of measure</t>
  </si>
  <si>
    <t>Total</t>
  </si>
  <si>
    <t>A</t>
  </si>
  <si>
    <t>B</t>
  </si>
  <si>
    <t>C</t>
  </si>
  <si>
    <t>Each</t>
  </si>
  <si>
    <t xml:space="preserve">SUB- TOTAL ( A) </t>
  </si>
  <si>
    <t>YEAR 1</t>
  </si>
  <si>
    <t xml:space="preserve">SUB- TOTAL ( C) </t>
  </si>
  <si>
    <t xml:space="preserve">SUB- TOTAL ( B) </t>
  </si>
  <si>
    <t>YEAR 2</t>
  </si>
  <si>
    <t>Signed: ____________________</t>
  </si>
  <si>
    <t>Unit price (VAT INC)</t>
  </si>
  <si>
    <t>YEAR 3</t>
  </si>
  <si>
    <t>Date:_______________________________________</t>
  </si>
  <si>
    <t xml:space="preserve">NAME OF THE BIDDER: </t>
  </si>
  <si>
    <t>FIRM PRICES</t>
  </si>
  <si>
    <t xml:space="preserve"> TOTAL BID PRICE (VAT INC) ( A+B+C)</t>
  </si>
  <si>
    <t>A.1</t>
  </si>
  <si>
    <t>A.2</t>
  </si>
  <si>
    <t>A.3</t>
  </si>
  <si>
    <t>A.4</t>
  </si>
  <si>
    <t>A.5</t>
  </si>
  <si>
    <t>A.6</t>
  </si>
  <si>
    <t>A.7</t>
  </si>
  <si>
    <t>A.8</t>
  </si>
  <si>
    <t>B.1</t>
  </si>
  <si>
    <t>B.2</t>
  </si>
  <si>
    <t>B.3</t>
  </si>
  <si>
    <t>B.4</t>
  </si>
  <si>
    <t>B.5</t>
  </si>
  <si>
    <t>B.6</t>
  </si>
  <si>
    <t>B.7</t>
  </si>
  <si>
    <t>B.8</t>
  </si>
  <si>
    <t>C.1</t>
  </si>
  <si>
    <t>C.2</t>
  </si>
  <si>
    <t>C.3</t>
  </si>
  <si>
    <t>C.4</t>
  </si>
  <si>
    <t>C.5</t>
  </si>
  <si>
    <t>C.6</t>
  </si>
  <si>
    <t>C.7</t>
  </si>
  <si>
    <t>C.8</t>
  </si>
  <si>
    <t>LOT</t>
  </si>
  <si>
    <r>
      <t xml:space="preserve">Buy-back of the ten HPE BL660c Gen8 10Gb Fib CTO Blades that are being replaced.  </t>
    </r>
    <r>
      <rPr>
        <sz val="11"/>
        <color rgb="FFFF0000"/>
        <rFont val="Arial"/>
        <family val="2"/>
      </rPr>
      <t>This amount should be reflected as a negative amount.</t>
    </r>
  </si>
  <si>
    <r>
      <rPr>
        <b/>
        <sz val="11"/>
        <color theme="1"/>
        <rFont val="Arial"/>
        <family val="2"/>
      </rPr>
      <t>Secondary Data Centre:</t>
    </r>
    <r>
      <rPr>
        <sz val="11"/>
        <color theme="1"/>
        <rFont val="Arial"/>
        <family val="2"/>
      </rPr>
      <t xml:space="preserve">
5 X HPE DL360 Gen11 8SFF CTO Servers including all the components as listed in Table 3.2 of the Tender Specification.
All the equipment shall be installed, installation, configured and integrated with the with the existing HPE infrastructure, including hardware maintenance and support for five (5) years.</t>
    </r>
  </si>
  <si>
    <r>
      <rPr>
        <b/>
        <sz val="11"/>
        <color theme="1"/>
        <rFont val="Arial"/>
        <family val="2"/>
      </rPr>
      <t>Primary Data Centre:</t>
    </r>
    <r>
      <rPr>
        <sz val="11"/>
        <color theme="1"/>
        <rFont val="Arial"/>
        <family val="2"/>
      </rPr>
      <t xml:space="preserve">
5 X HPE DL360 Gen11 8SFF CTO Servers including all the components as listed in Table 3.1 of the Tender Specification.
All the equipment shall be installed, installation, configured and integrated with the with the existing HPE infrastructure, including hardware maintenance and support for five (5) years.</t>
    </r>
  </si>
  <si>
    <r>
      <t xml:space="preserve">Buy-back of the two HPE DL360e GEN 8 E5-2403 8SFF Entry EU svr  servers that are being replaced.  </t>
    </r>
    <r>
      <rPr>
        <sz val="11"/>
        <color rgb="FFFF0000"/>
        <rFont val="Arial"/>
        <family val="2"/>
      </rPr>
      <t>This amount should be reflected as a negative amount.</t>
    </r>
  </si>
  <si>
    <r>
      <rPr>
        <b/>
        <sz val="11"/>
        <color theme="1"/>
        <rFont val="Arial"/>
        <family val="2"/>
      </rPr>
      <t xml:space="preserve">Management Servers  </t>
    </r>
    <r>
      <rPr>
        <sz val="11"/>
        <color theme="1"/>
        <rFont val="Arial"/>
        <family val="2"/>
      </rPr>
      <t xml:space="preserve">
2 X HPE DL20 Gen11 4SFF Ht Plg CTO Svr servers including all the components as listed in Table 3.3 of the Tender Specification.
All the equipment shall be installed, installation, configured and integrated with the with the existing HPE infrastructure, including hardware maintenance and support for five (5) years.</t>
    </r>
  </si>
  <si>
    <t>Hardware Maintenance and Support for a period of twelve (12) months for the infrastructure that have not yet reached EOSL .  All the components are listed in Table 3.4 of the Tender Specification for a period of twelve (12) months.</t>
  </si>
  <si>
    <r>
      <t xml:space="preserve">Hardware Maintenance and Support for a period of twelve (12) months for the infrastructure that have not yet reached EOSL .  All the components are listed in Table 3.4 of the Tender Specification for a period of twelve (12) months.  </t>
    </r>
    <r>
      <rPr>
        <sz val="11"/>
        <color rgb="FFFF0000"/>
        <rFont val="Arial"/>
        <family val="2"/>
      </rPr>
      <t xml:space="preserve">The GPAA reserves the right to </t>
    </r>
    <r>
      <rPr>
        <b/>
        <sz val="11"/>
        <color rgb="FFFF0000"/>
        <rFont val="Arial"/>
        <family val="2"/>
      </rPr>
      <t xml:space="preserve">not </t>
    </r>
    <r>
      <rPr>
        <sz val="11"/>
        <color rgb="FFFF0000"/>
        <rFont val="Arial"/>
        <family val="2"/>
      </rPr>
      <t>extend the hardware maintenance and support beyond the 2nd anniversary date of the contract.</t>
    </r>
  </si>
  <si>
    <r>
      <t xml:space="preserve">Hardware Maintenance and Support for a period of twelve (12) months for the infrastructure that have not yet reached EOSL .  All the components are listed in Table 3.4 of the Tender Specification for a period of twelve (12) months.  </t>
    </r>
    <r>
      <rPr>
        <sz val="11"/>
        <color rgb="FFFF0000"/>
        <rFont val="Arial"/>
        <family val="2"/>
      </rPr>
      <t xml:space="preserve">The GPAA reserves the right to </t>
    </r>
    <r>
      <rPr>
        <b/>
        <sz val="11"/>
        <color rgb="FFFF0000"/>
        <rFont val="Arial"/>
        <family val="2"/>
      </rPr>
      <t xml:space="preserve">not </t>
    </r>
    <r>
      <rPr>
        <sz val="11"/>
        <color rgb="FFFF0000"/>
        <rFont val="Arial"/>
        <family val="2"/>
      </rPr>
      <t>extend the hardware maintenance and support beyond the 1st anniversary date of the contract.</t>
    </r>
  </si>
  <si>
    <t>BID NUMBER: GPAA 02/2025</t>
  </si>
  <si>
    <t xml:space="preserve">TIME: 11:00    </t>
  </si>
  <si>
    <t>CLOSING DATE: 17 MARCH 2025</t>
  </si>
  <si>
    <t>REQUEST FOR PROPOSALS (RFP) SUPPLY OF HPE INFRASTRUCTURE, INCLUDING HPE HARDWARE MAINTENANCE AND SUPPORT FOR A PERIOD OF 60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</si>
</sst>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sz val="8"/>
      <name val="Calibri"/>
      <family val="2"/>
      <scheme val="minor"/>
    </font>
    <font>
      <sz val="11"/>
      <color rgb="FFFF0000"/>
      <name val="Arial"/>
      <family val="2"/>
    </font>
    <font>
      <b/>
      <sz val="11"/>
      <color rgb="FFFF000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2" fillId="0" borderId="1" xfId="0" applyFont="1" applyBorder="1"/>
    <xf numFmtId="0" fontId="3" fillId="0" borderId="1" xfId="0" applyFont="1" applyBorder="1"/>
    <xf numFmtId="43" fontId="3" fillId="0" borderId="1" xfId="0" applyNumberFormat="1" applyFont="1" applyBorder="1"/>
    <xf numFmtId="0" fontId="2" fillId="0" borderId="11" xfId="0" applyFont="1" applyBorder="1"/>
    <xf numFmtId="43" fontId="3" fillId="0" borderId="11" xfId="0" applyNumberFormat="1" applyFont="1" applyBorder="1"/>
    <xf numFmtId="0" fontId="2" fillId="0" borderId="2" xfId="0" applyFont="1" applyBorder="1"/>
    <xf numFmtId="0" fontId="3" fillId="0" borderId="1" xfId="0" applyFont="1" applyBorder="1" applyAlignment="1">
      <alignment horizontal="center" vertical="center" wrapText="1"/>
    </xf>
    <xf numFmtId="0" fontId="4" fillId="5" borderId="1" xfId="0" applyFont="1" applyFill="1" applyBorder="1" applyProtection="1">
      <protection locked="0"/>
    </xf>
    <xf numFmtId="0" fontId="2" fillId="0" borderId="0" xfId="0" applyFont="1" applyAlignment="1">
      <alignment wrapText="1"/>
    </xf>
    <xf numFmtId="0" fontId="2" fillId="5" borderId="1" xfId="0" applyFont="1" applyFill="1" applyBorder="1" applyAlignment="1">
      <alignment wrapText="1"/>
    </xf>
    <xf numFmtId="43" fontId="2" fillId="0" borderId="1" xfId="1" applyFont="1" applyBorder="1" applyProtection="1"/>
    <xf numFmtId="43" fontId="2" fillId="3" borderId="1" xfId="1" applyFont="1" applyFill="1" applyBorder="1" applyProtection="1">
      <protection locked="0"/>
    </xf>
    <xf numFmtId="0" fontId="2" fillId="0" borderId="1" xfId="0" applyFont="1" applyBorder="1" applyAlignment="1">
      <alignment horizontal="center"/>
    </xf>
    <xf numFmtId="43" fontId="2" fillId="0" borderId="1" xfId="0" applyNumberFormat="1" applyFont="1" applyBorder="1"/>
    <xf numFmtId="0" fontId="2" fillId="0" borderId="1" xfId="0" applyFont="1" applyBorder="1" applyAlignment="1">
      <alignment wrapText="1"/>
    </xf>
    <xf numFmtId="43" fontId="2" fillId="5" borderId="1" xfId="1" applyFont="1" applyFill="1" applyBorder="1" applyProtection="1"/>
    <xf numFmtId="43" fontId="3" fillId="0" borderId="1" xfId="1" applyFont="1" applyBorder="1" applyProtection="1"/>
    <xf numFmtId="0" fontId="3" fillId="0" borderId="12" xfId="0" applyFont="1" applyBorder="1"/>
    <xf numFmtId="0" fontId="2" fillId="0" borderId="12" xfId="0" applyFont="1" applyBorder="1"/>
    <xf numFmtId="43" fontId="3" fillId="0" borderId="12" xfId="0" applyNumberFormat="1" applyFont="1" applyBorder="1"/>
    <xf numFmtId="0" fontId="3" fillId="0" borderId="13" xfId="0" applyFont="1" applyBorder="1"/>
    <xf numFmtId="0" fontId="2" fillId="0" borderId="14" xfId="0" applyFont="1" applyBorder="1"/>
    <xf numFmtId="43" fontId="3" fillId="0" borderId="15" xfId="0" applyNumberFormat="1" applyFont="1" applyBorder="1"/>
    <xf numFmtId="0" fontId="3" fillId="0" borderId="2"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5" fillId="0" borderId="0" xfId="0" applyFont="1" applyAlignment="1">
      <alignment horizontal="center"/>
    </xf>
    <xf numFmtId="0" fontId="3" fillId="2" borderId="1" xfId="0" applyFont="1" applyFill="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pplyProtection="1">
      <alignment horizontal="left"/>
      <protection locked="0"/>
    </xf>
    <xf numFmtId="0" fontId="3" fillId="0" borderId="2"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 xfId="0" applyFont="1" applyBorder="1" applyAlignment="1">
      <alignment horizontal="center"/>
    </xf>
    <xf numFmtId="0" fontId="3" fillId="4" borderId="1" xfId="0" applyFont="1" applyFill="1" applyBorder="1" applyAlignment="1">
      <alignment horizontal="center"/>
    </xf>
    <xf numFmtId="0" fontId="2" fillId="4" borderId="1" xfId="0" applyFont="1" applyFill="1" applyBorder="1" applyAlignment="1">
      <alignment horizontal="center"/>
    </xf>
    <xf numFmtId="0" fontId="3" fillId="0" borderId="2"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2" borderId="1" xfId="0" applyFont="1" applyFill="1" applyBorder="1" applyAlignment="1">
      <alignment horizontal="center" wrapText="1"/>
    </xf>
    <xf numFmtId="0" fontId="3" fillId="4" borderId="2"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5" borderId="1" xfId="0" applyFont="1" applyFill="1" applyBorder="1" applyAlignment="1">
      <alignment horizontal="center"/>
    </xf>
    <xf numFmtId="0" fontId="3" fillId="0" borderId="1" xfId="0" applyFont="1" applyBorder="1" applyAlignment="1">
      <alignment horizontal="center" vertical="center" wrapText="1"/>
    </xf>
    <xf numFmtId="0" fontId="2" fillId="0" borderId="1" xfId="0" applyFont="1"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112395</xdr:colOff>
      <xdr:row>0</xdr:row>
      <xdr:rowOff>22860</xdr:rowOff>
    </xdr:from>
    <xdr:to>
      <xdr:col>1</xdr:col>
      <xdr:colOff>1763410</xdr:colOff>
      <xdr:row>4</xdr:row>
      <xdr:rowOff>45720</xdr:rowOff>
    </xdr:to>
    <xdr:pic>
      <xdr:nvPicPr>
        <xdr:cNvPr id="2" name="Picture 1">
          <a:extLst>
            <a:ext uri="{FF2B5EF4-FFF2-40B4-BE49-F238E27FC236}">
              <a16:creationId xmlns:a16="http://schemas.microsoft.com/office/drawing/2014/main" id="{79716B97-D6FF-4971-A5F2-91A572AA87AC}"/>
            </a:ext>
          </a:extLst>
        </xdr:cNvPr>
        <xdr:cNvPicPr>
          <a:picLocks noChangeAspect="1"/>
        </xdr:cNvPicPr>
      </xdr:nvPicPr>
      <xdr:blipFill>
        <a:blip xmlns:r="http://schemas.openxmlformats.org/officeDocument/2006/relationships" r:embed="rId1"/>
        <a:stretch>
          <a:fillRect/>
        </a:stretch>
      </xdr:blipFill>
      <xdr:spPr>
        <a:xfrm>
          <a:off x="112395" y="22860"/>
          <a:ext cx="2108215" cy="7543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367E-A57B-4B7D-BDEC-13454460FA44}">
  <dimension ref="A3:F61"/>
  <sheetViews>
    <sheetView tabSelected="1" topLeftCell="A30" zoomScaleNormal="100" workbookViewId="0">
      <selection activeCell="B56" sqref="B56:F59"/>
    </sheetView>
  </sheetViews>
  <sheetFormatPr defaultColWidth="9.109375" defaultRowHeight="14.4" x14ac:dyDescent="0.3"/>
  <cols>
    <col min="1" max="1" width="6.6640625" customWidth="1"/>
    <col min="2" max="2" width="56.44140625" customWidth="1"/>
    <col min="3" max="3" width="23.6640625" customWidth="1"/>
    <col min="4" max="4" width="24.44140625" customWidth="1"/>
    <col min="5" max="5" width="44.109375" customWidth="1"/>
    <col min="6" max="6" width="37.6640625" customWidth="1"/>
  </cols>
  <sheetData>
    <row r="3" spans="1:6" x14ac:dyDescent="0.3">
      <c r="D3" s="27" t="s">
        <v>20</v>
      </c>
      <c r="E3" s="27"/>
    </row>
    <row r="6" spans="1:6" x14ac:dyDescent="0.3">
      <c r="A6" s="1"/>
      <c r="B6" s="42" t="s">
        <v>19</v>
      </c>
      <c r="C6" s="43"/>
      <c r="D6" s="43"/>
      <c r="E6" s="43"/>
      <c r="F6" s="44"/>
    </row>
    <row r="7" spans="1:6" ht="24" customHeight="1" x14ac:dyDescent="0.3">
      <c r="A7" s="1"/>
      <c r="B7" s="29" t="s">
        <v>58</v>
      </c>
      <c r="C7" s="30"/>
      <c r="D7" s="30"/>
      <c r="E7" s="30"/>
      <c r="F7" s="31"/>
    </row>
    <row r="8" spans="1:6" ht="40.799999999999997" hidden="1" customHeight="1" x14ac:dyDescent="0.3">
      <c r="A8" s="1"/>
      <c r="B8" s="32"/>
      <c r="C8" s="33"/>
      <c r="D8" s="33"/>
      <c r="E8" s="33"/>
      <c r="F8" s="34"/>
    </row>
    <row r="9" spans="1:6" x14ac:dyDescent="0.3">
      <c r="A9" s="1"/>
      <c r="B9" s="35" t="s">
        <v>55</v>
      </c>
      <c r="C9" s="35"/>
      <c r="D9" s="35"/>
      <c r="E9" s="35"/>
      <c r="F9" s="35"/>
    </row>
    <row r="10" spans="1:6" ht="5.4" customHeight="1" x14ac:dyDescent="0.3">
      <c r="A10" s="1"/>
      <c r="B10" s="35"/>
      <c r="C10" s="35"/>
      <c r="D10" s="35"/>
      <c r="E10" s="35"/>
      <c r="F10" s="35"/>
    </row>
    <row r="11" spans="1:6" x14ac:dyDescent="0.3">
      <c r="A11" s="1"/>
      <c r="B11" s="36" t="s">
        <v>57</v>
      </c>
      <c r="C11" s="37"/>
      <c r="D11" s="37"/>
      <c r="E11" s="37"/>
      <c r="F11" s="38"/>
    </row>
    <row r="12" spans="1:6" x14ac:dyDescent="0.3">
      <c r="A12" s="1"/>
      <c r="B12" s="24" t="s">
        <v>56</v>
      </c>
      <c r="C12" s="25"/>
      <c r="D12" s="25"/>
      <c r="E12" s="25"/>
      <c r="F12" s="26"/>
    </row>
    <row r="13" spans="1:6" x14ac:dyDescent="0.3">
      <c r="A13" s="1"/>
      <c r="B13" s="39" t="s">
        <v>0</v>
      </c>
      <c r="C13" s="39"/>
      <c r="D13" s="39"/>
      <c r="E13" s="39"/>
      <c r="F13" s="39"/>
    </row>
    <row r="14" spans="1:6" x14ac:dyDescent="0.3">
      <c r="A14" s="1"/>
      <c r="B14" s="40" t="s">
        <v>11</v>
      </c>
      <c r="C14" s="41"/>
      <c r="D14" s="41"/>
      <c r="E14" s="41"/>
      <c r="F14" s="41"/>
    </row>
    <row r="15" spans="1:6" x14ac:dyDescent="0.3">
      <c r="A15" s="28" t="s">
        <v>1</v>
      </c>
      <c r="B15" s="28" t="s">
        <v>2</v>
      </c>
      <c r="C15" s="28" t="s">
        <v>3</v>
      </c>
      <c r="D15" s="45" t="s">
        <v>16</v>
      </c>
      <c r="E15" s="28" t="s">
        <v>4</v>
      </c>
      <c r="F15" s="28" t="s">
        <v>5</v>
      </c>
    </row>
    <row r="16" spans="1:6" ht="24.75" customHeight="1" x14ac:dyDescent="0.3">
      <c r="A16" s="28"/>
      <c r="B16" s="28"/>
      <c r="C16" s="28"/>
      <c r="D16" s="45"/>
      <c r="E16" s="28"/>
      <c r="F16" s="28"/>
    </row>
    <row r="17" spans="1:6" ht="111" x14ac:dyDescent="0.3">
      <c r="A17" s="1" t="s">
        <v>22</v>
      </c>
      <c r="B17" s="9" t="s">
        <v>49</v>
      </c>
      <c r="C17" s="11">
        <v>1</v>
      </c>
      <c r="D17" s="12"/>
      <c r="E17" s="13" t="s">
        <v>46</v>
      </c>
      <c r="F17" s="14">
        <f>D17*C17</f>
        <v>0</v>
      </c>
    </row>
    <row r="18" spans="1:6" ht="111" x14ac:dyDescent="0.3">
      <c r="A18" s="1" t="s">
        <v>23</v>
      </c>
      <c r="B18" s="9" t="s">
        <v>48</v>
      </c>
      <c r="C18" s="11">
        <v>1</v>
      </c>
      <c r="D18" s="12"/>
      <c r="E18" s="13" t="s">
        <v>46</v>
      </c>
      <c r="F18" s="14"/>
    </row>
    <row r="19" spans="1:6" ht="42" x14ac:dyDescent="0.3">
      <c r="A19" s="1" t="s">
        <v>24</v>
      </c>
      <c r="B19" s="10" t="s">
        <v>47</v>
      </c>
      <c r="C19" s="11">
        <v>1</v>
      </c>
      <c r="D19" s="12"/>
      <c r="E19" s="13" t="s">
        <v>46</v>
      </c>
      <c r="F19" s="14"/>
    </row>
    <row r="20" spans="1:6" ht="111" x14ac:dyDescent="0.3">
      <c r="A20" s="1" t="s">
        <v>25</v>
      </c>
      <c r="B20" s="10" t="s">
        <v>51</v>
      </c>
      <c r="C20" s="11">
        <v>1</v>
      </c>
      <c r="D20" s="12"/>
      <c r="E20" s="13" t="s">
        <v>46</v>
      </c>
      <c r="F20" s="14"/>
    </row>
    <row r="21" spans="1:6" ht="42" x14ac:dyDescent="0.3">
      <c r="A21" s="1" t="s">
        <v>26</v>
      </c>
      <c r="B21" s="10" t="s">
        <v>50</v>
      </c>
      <c r="C21" s="11">
        <v>1</v>
      </c>
      <c r="D21" s="12"/>
      <c r="E21" s="13" t="s">
        <v>46</v>
      </c>
      <c r="F21" s="14"/>
    </row>
    <row r="22" spans="1:6" ht="55.8" x14ac:dyDescent="0.3">
      <c r="A22" s="1" t="s">
        <v>27</v>
      </c>
      <c r="B22" s="10" t="s">
        <v>52</v>
      </c>
      <c r="C22" s="11">
        <v>1</v>
      </c>
      <c r="D22" s="12"/>
      <c r="E22" s="13" t="s">
        <v>46</v>
      </c>
      <c r="F22" s="14"/>
    </row>
    <row r="23" spans="1:6" x14ac:dyDescent="0.3">
      <c r="A23" s="1" t="s">
        <v>28</v>
      </c>
      <c r="B23" s="15"/>
      <c r="C23" s="11"/>
      <c r="D23" s="12"/>
      <c r="E23" s="13" t="s">
        <v>9</v>
      </c>
      <c r="F23" s="14">
        <f t="shared" ref="F23:F24" si="0">D23*C23</f>
        <v>0</v>
      </c>
    </row>
    <row r="24" spans="1:6" x14ac:dyDescent="0.3">
      <c r="A24" s="1" t="s">
        <v>29</v>
      </c>
      <c r="B24" s="15"/>
      <c r="C24" s="11"/>
      <c r="D24" s="12"/>
      <c r="E24" s="13" t="s">
        <v>9</v>
      </c>
      <c r="F24" s="14">
        <f t="shared" si="0"/>
        <v>0</v>
      </c>
    </row>
    <row r="25" spans="1:6" x14ac:dyDescent="0.3">
      <c r="A25" s="2" t="s">
        <v>6</v>
      </c>
      <c r="B25" s="2" t="s">
        <v>10</v>
      </c>
      <c r="C25" s="17"/>
      <c r="D25" s="2"/>
      <c r="E25" s="2"/>
      <c r="F25" s="3">
        <f>SUM(F17:F24)</f>
        <v>0</v>
      </c>
    </row>
    <row r="26" spans="1:6" x14ac:dyDescent="0.3">
      <c r="A26" s="1"/>
      <c r="B26" s="2"/>
      <c r="C26" s="1"/>
      <c r="D26" s="1"/>
      <c r="E26" s="1"/>
      <c r="F26" s="3"/>
    </row>
    <row r="27" spans="1:6" x14ac:dyDescent="0.3">
      <c r="A27" s="1"/>
      <c r="B27" s="46" t="s">
        <v>14</v>
      </c>
      <c r="C27" s="47"/>
      <c r="D27" s="47"/>
      <c r="E27" s="47"/>
      <c r="F27" s="48"/>
    </row>
    <row r="28" spans="1:6" x14ac:dyDescent="0.3">
      <c r="A28" s="49"/>
      <c r="B28" s="28" t="s">
        <v>2</v>
      </c>
      <c r="C28" s="28" t="s">
        <v>3</v>
      </c>
      <c r="D28" s="45" t="s">
        <v>16</v>
      </c>
      <c r="E28" s="28" t="s">
        <v>4</v>
      </c>
      <c r="F28" s="28" t="s">
        <v>5</v>
      </c>
    </row>
    <row r="29" spans="1:6" ht="20.25" customHeight="1" x14ac:dyDescent="0.3">
      <c r="A29" s="49"/>
      <c r="B29" s="28"/>
      <c r="C29" s="28"/>
      <c r="D29" s="45"/>
      <c r="E29" s="28"/>
      <c r="F29" s="28"/>
    </row>
    <row r="30" spans="1:6" ht="97.2" x14ac:dyDescent="0.3">
      <c r="A30" s="1" t="s">
        <v>30</v>
      </c>
      <c r="B30" s="10" t="s">
        <v>54</v>
      </c>
      <c r="C30" s="11">
        <v>1</v>
      </c>
      <c r="D30" s="12"/>
      <c r="E30" s="13" t="s">
        <v>46</v>
      </c>
      <c r="F30" s="14">
        <f>D30*C30</f>
        <v>0</v>
      </c>
    </row>
    <row r="31" spans="1:6" x14ac:dyDescent="0.3">
      <c r="A31" s="1" t="s">
        <v>31</v>
      </c>
      <c r="B31" s="10"/>
      <c r="C31" s="16"/>
      <c r="D31" s="12"/>
      <c r="E31" s="13" t="s">
        <v>9</v>
      </c>
      <c r="F31" s="14"/>
    </row>
    <row r="32" spans="1:6" x14ac:dyDescent="0.3">
      <c r="A32" s="1" t="s">
        <v>32</v>
      </c>
      <c r="B32" s="10"/>
      <c r="C32" s="16"/>
      <c r="D32" s="12"/>
      <c r="E32" s="13" t="s">
        <v>9</v>
      </c>
      <c r="F32" s="14"/>
    </row>
    <row r="33" spans="1:6" x14ac:dyDescent="0.3">
      <c r="A33" s="1" t="s">
        <v>33</v>
      </c>
      <c r="B33" s="10"/>
      <c r="C33" s="16"/>
      <c r="D33" s="12"/>
      <c r="E33" s="13" t="s">
        <v>9</v>
      </c>
      <c r="F33" s="14"/>
    </row>
    <row r="34" spans="1:6" x14ac:dyDescent="0.3">
      <c r="A34" s="1" t="s">
        <v>34</v>
      </c>
      <c r="B34" s="10"/>
      <c r="C34" s="16"/>
      <c r="D34" s="12"/>
      <c r="E34" s="13" t="s">
        <v>9</v>
      </c>
      <c r="F34" s="14"/>
    </row>
    <row r="35" spans="1:6" x14ac:dyDescent="0.3">
      <c r="A35" s="1" t="s">
        <v>35</v>
      </c>
      <c r="B35" s="10"/>
      <c r="C35" s="16"/>
      <c r="D35" s="12"/>
      <c r="E35" s="13" t="s">
        <v>9</v>
      </c>
      <c r="F35" s="14"/>
    </row>
    <row r="36" spans="1:6" x14ac:dyDescent="0.3">
      <c r="A36" s="1" t="s">
        <v>36</v>
      </c>
      <c r="B36" s="15"/>
      <c r="C36" s="11"/>
      <c r="D36" s="12"/>
      <c r="E36" s="13" t="s">
        <v>9</v>
      </c>
      <c r="F36" s="14">
        <f t="shared" ref="F36:F37" si="1">D36*C36</f>
        <v>0</v>
      </c>
    </row>
    <row r="37" spans="1:6" x14ac:dyDescent="0.3">
      <c r="A37" s="1" t="s">
        <v>37</v>
      </c>
      <c r="B37" s="15"/>
      <c r="C37" s="11"/>
      <c r="D37" s="12"/>
      <c r="E37" s="13" t="s">
        <v>9</v>
      </c>
      <c r="F37" s="14">
        <f t="shared" si="1"/>
        <v>0</v>
      </c>
    </row>
    <row r="38" spans="1:6" x14ac:dyDescent="0.3">
      <c r="A38" s="2" t="s">
        <v>7</v>
      </c>
      <c r="B38" s="2" t="s">
        <v>13</v>
      </c>
      <c r="C38" s="2"/>
      <c r="D38" s="2"/>
      <c r="E38" s="2"/>
      <c r="F38" s="3">
        <f>SUM(F30:F37)</f>
        <v>0</v>
      </c>
    </row>
    <row r="39" spans="1:6" x14ac:dyDescent="0.3">
      <c r="A39" s="1"/>
      <c r="B39" s="46" t="s">
        <v>17</v>
      </c>
      <c r="C39" s="47"/>
      <c r="D39" s="47"/>
      <c r="E39" s="47"/>
      <c r="F39" s="48"/>
    </row>
    <row r="40" spans="1:6" x14ac:dyDescent="0.3">
      <c r="A40" s="49"/>
      <c r="B40" s="28" t="s">
        <v>2</v>
      </c>
      <c r="C40" s="28" t="s">
        <v>3</v>
      </c>
      <c r="D40" s="45" t="s">
        <v>16</v>
      </c>
      <c r="E40" s="28" t="s">
        <v>4</v>
      </c>
      <c r="F40" s="28" t="s">
        <v>5</v>
      </c>
    </row>
    <row r="41" spans="1:6" x14ac:dyDescent="0.3">
      <c r="A41" s="49"/>
      <c r="B41" s="28"/>
      <c r="C41" s="28"/>
      <c r="D41" s="45"/>
      <c r="E41" s="28"/>
      <c r="F41" s="28"/>
    </row>
    <row r="42" spans="1:6" ht="97.2" x14ac:dyDescent="0.3">
      <c r="A42" s="1" t="s">
        <v>38</v>
      </c>
      <c r="B42" s="10" t="s">
        <v>53</v>
      </c>
      <c r="C42" s="11">
        <v>1</v>
      </c>
      <c r="D42" s="12"/>
      <c r="E42" s="13" t="s">
        <v>46</v>
      </c>
      <c r="F42" s="14">
        <f>D42*C42</f>
        <v>0</v>
      </c>
    </row>
    <row r="43" spans="1:6" x14ac:dyDescent="0.3">
      <c r="A43" s="1" t="s">
        <v>39</v>
      </c>
      <c r="B43" s="10"/>
      <c r="C43" s="11"/>
      <c r="D43" s="12"/>
      <c r="E43" s="13" t="s">
        <v>9</v>
      </c>
      <c r="F43" s="14"/>
    </row>
    <row r="44" spans="1:6" x14ac:dyDescent="0.3">
      <c r="A44" s="1" t="s">
        <v>40</v>
      </c>
      <c r="B44" s="10"/>
      <c r="C44" s="11"/>
      <c r="D44" s="12"/>
      <c r="E44" s="13" t="s">
        <v>9</v>
      </c>
      <c r="F44" s="14"/>
    </row>
    <row r="45" spans="1:6" x14ac:dyDescent="0.3">
      <c r="A45" s="1" t="s">
        <v>41</v>
      </c>
      <c r="B45" s="10"/>
      <c r="C45" s="11"/>
      <c r="D45" s="12"/>
      <c r="E45" s="13" t="s">
        <v>9</v>
      </c>
      <c r="F45" s="14"/>
    </row>
    <row r="46" spans="1:6" x14ac:dyDescent="0.3">
      <c r="A46" s="1" t="s">
        <v>42</v>
      </c>
      <c r="B46" s="10"/>
      <c r="C46" s="11"/>
      <c r="D46" s="12"/>
      <c r="E46" s="13" t="s">
        <v>9</v>
      </c>
      <c r="F46" s="14"/>
    </row>
    <row r="47" spans="1:6" x14ac:dyDescent="0.3">
      <c r="A47" s="1" t="s">
        <v>43</v>
      </c>
      <c r="B47" s="10"/>
      <c r="C47" s="11"/>
      <c r="D47" s="12"/>
      <c r="E47" s="13" t="s">
        <v>9</v>
      </c>
      <c r="F47" s="14"/>
    </row>
    <row r="48" spans="1:6" x14ac:dyDescent="0.3">
      <c r="A48" s="1" t="s">
        <v>44</v>
      </c>
      <c r="B48" s="15"/>
      <c r="C48" s="11"/>
      <c r="D48" s="12"/>
      <c r="E48" s="13" t="s">
        <v>9</v>
      </c>
      <c r="F48" s="14">
        <f t="shared" ref="F48:F49" si="2">D48*C48</f>
        <v>0</v>
      </c>
    </row>
    <row r="49" spans="1:6" x14ac:dyDescent="0.3">
      <c r="A49" s="1" t="s">
        <v>45</v>
      </c>
      <c r="B49" s="15"/>
      <c r="C49" s="11"/>
      <c r="D49" s="12"/>
      <c r="E49" s="13" t="s">
        <v>9</v>
      </c>
      <c r="F49" s="14">
        <f t="shared" si="2"/>
        <v>0</v>
      </c>
    </row>
    <row r="50" spans="1:6" x14ac:dyDescent="0.3">
      <c r="A50" s="2" t="s">
        <v>8</v>
      </c>
      <c r="B50" s="2" t="s">
        <v>12</v>
      </c>
      <c r="C50" s="2"/>
      <c r="D50" s="2"/>
      <c r="E50" s="2"/>
      <c r="F50" s="3">
        <f>F42</f>
        <v>0</v>
      </c>
    </row>
    <row r="51" spans="1:6" x14ac:dyDescent="0.3">
      <c r="A51" s="1"/>
      <c r="B51" s="2"/>
      <c r="C51" s="1"/>
      <c r="D51" s="1"/>
      <c r="E51" s="1"/>
      <c r="F51" s="3"/>
    </row>
    <row r="52" spans="1:6" x14ac:dyDescent="0.3">
      <c r="A52" s="1"/>
      <c r="B52" s="2"/>
      <c r="C52" s="1"/>
      <c r="D52" s="1"/>
      <c r="E52" s="1"/>
      <c r="F52" s="3"/>
    </row>
    <row r="53" spans="1:6" ht="15" thickBot="1" x14ac:dyDescent="0.35">
      <c r="A53" s="1"/>
      <c r="B53" s="18"/>
      <c r="C53" s="19"/>
      <c r="D53" s="19"/>
      <c r="E53" s="19"/>
      <c r="F53" s="20"/>
    </row>
    <row r="54" spans="1:6" ht="15" thickBot="1" x14ac:dyDescent="0.35">
      <c r="A54" s="6"/>
      <c r="B54" s="21" t="s">
        <v>21</v>
      </c>
      <c r="C54" s="22"/>
      <c r="D54" s="22"/>
      <c r="E54" s="22"/>
      <c r="F54" s="23">
        <f>F25+F38+F50</f>
        <v>0</v>
      </c>
    </row>
    <row r="55" spans="1:6" x14ac:dyDescent="0.3">
      <c r="A55" s="1"/>
      <c r="B55" s="4"/>
      <c r="C55" s="4"/>
      <c r="D55" s="4"/>
      <c r="E55" s="4"/>
      <c r="F55" s="5"/>
    </row>
    <row r="56" spans="1:6" x14ac:dyDescent="0.3">
      <c r="A56" s="1"/>
      <c r="B56" s="50"/>
      <c r="C56" s="50"/>
      <c r="D56" s="50"/>
      <c r="E56" s="50"/>
      <c r="F56" s="50"/>
    </row>
    <row r="57" spans="1:6" x14ac:dyDescent="0.3">
      <c r="A57" s="1"/>
      <c r="B57" s="50"/>
      <c r="C57" s="50"/>
      <c r="D57" s="50"/>
      <c r="E57" s="50"/>
      <c r="F57" s="50"/>
    </row>
    <row r="58" spans="1:6" x14ac:dyDescent="0.3">
      <c r="A58" s="1"/>
      <c r="B58" s="50"/>
      <c r="C58" s="50"/>
      <c r="D58" s="50"/>
      <c r="E58" s="50"/>
      <c r="F58" s="50"/>
    </row>
    <row r="59" spans="1:6" x14ac:dyDescent="0.3">
      <c r="A59" s="1"/>
      <c r="B59" s="50"/>
      <c r="C59" s="50"/>
      <c r="D59" s="50"/>
      <c r="E59" s="50"/>
      <c r="F59" s="50"/>
    </row>
    <row r="60" spans="1:6" x14ac:dyDescent="0.3">
      <c r="A60" s="1"/>
      <c r="B60" s="7"/>
      <c r="C60" s="7"/>
      <c r="D60" s="7"/>
      <c r="E60" s="7"/>
      <c r="F60" s="7"/>
    </row>
    <row r="61" spans="1:6" ht="24" customHeight="1" x14ac:dyDescent="0.3">
      <c r="A61" s="1"/>
      <c r="B61" s="8" t="s">
        <v>15</v>
      </c>
      <c r="C61" s="51" t="s">
        <v>18</v>
      </c>
      <c r="D61" s="51"/>
      <c r="E61" s="51"/>
      <c r="F61" s="1"/>
    </row>
  </sheetData>
  <mergeCells count="29">
    <mergeCell ref="B56:F59"/>
    <mergeCell ref="C61:E61"/>
    <mergeCell ref="B39:F39"/>
    <mergeCell ref="A40:A41"/>
    <mergeCell ref="B40:B41"/>
    <mergeCell ref="C40:C41"/>
    <mergeCell ref="D40:D41"/>
    <mergeCell ref="E40:E41"/>
    <mergeCell ref="F40:F41"/>
    <mergeCell ref="B27:F27"/>
    <mergeCell ref="A28:A29"/>
    <mergeCell ref="B28:B29"/>
    <mergeCell ref="C28:C29"/>
    <mergeCell ref="D28:D29"/>
    <mergeCell ref="E28:E29"/>
    <mergeCell ref="F28:F29"/>
    <mergeCell ref="A15:A16"/>
    <mergeCell ref="B15:B16"/>
    <mergeCell ref="C15:C16"/>
    <mergeCell ref="D15:D16"/>
    <mergeCell ref="E15:E16"/>
    <mergeCell ref="D3:E3"/>
    <mergeCell ref="F15:F16"/>
    <mergeCell ref="B7:F8"/>
    <mergeCell ref="B9:F10"/>
    <mergeCell ref="B11:F11"/>
    <mergeCell ref="B13:F13"/>
    <mergeCell ref="B14:F14"/>
    <mergeCell ref="B6:F6"/>
  </mergeCells>
  <phoneticPr fontId="6" type="noConversion"/>
  <pageMargins left="0.7" right="0.7" top="0.75" bottom="0.75" header="0.3" footer="0.3"/>
  <pageSetup paperSize="9" scale="3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0C53A9A6EDC74C98D97B6C5F63878D" ma:contentTypeVersion="14" ma:contentTypeDescription="Create a new document." ma:contentTypeScope="" ma:versionID="7a7ce61db7c994b81e94e6660ffe90f8">
  <xsd:schema xmlns:xsd="http://www.w3.org/2001/XMLSchema" xmlns:xs="http://www.w3.org/2001/XMLSchema" xmlns:p="http://schemas.microsoft.com/office/2006/metadata/properties" xmlns:ns2="e3365c4e-74b4-48fb-a0ea-a4cbf2dcd5c7" xmlns:ns3="072298c9-c054-4ec8-b628-f8e63a45825a" targetNamespace="http://schemas.microsoft.com/office/2006/metadata/properties" ma:root="true" ma:fieldsID="f91bac421536efae19122f4cab137a31" ns2:_="" ns3:_="">
    <xsd:import namespace="e3365c4e-74b4-48fb-a0ea-a4cbf2dcd5c7"/>
    <xsd:import namespace="072298c9-c054-4ec8-b628-f8e63a45825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365c4e-74b4-48fb-a0ea-a4cbf2dcd5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b4f6be9-f741-4e49-a502-df4dcc621f2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2298c9-c054-4ec8-b628-f8e63a45825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3beb013-40be-4878-ad57-311a232cd384}" ma:internalName="TaxCatchAll" ma:showField="CatchAllData" ma:web="072298c9-c054-4ec8-b628-f8e63a4582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2298c9-c054-4ec8-b628-f8e63a45825a" xsi:nil="true"/>
    <lcf76f155ced4ddcb4097134ff3c332f xmlns="e3365c4e-74b4-48fb-a0ea-a4cbf2dcd5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8DCDB6-41E5-4372-AD5B-44235AFD0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365c4e-74b4-48fb-a0ea-a4cbf2dcd5c7"/>
    <ds:schemaRef ds:uri="072298c9-c054-4ec8-b628-f8e63a458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B77082-752D-43AE-9D3F-C51692E7FBA1}">
  <ds:schemaRefs>
    <ds:schemaRef ds:uri="http://schemas.microsoft.com/office/2006/metadata/properties"/>
    <ds:schemaRef ds:uri="http://schemas.microsoft.com/office/infopath/2007/PartnerControls"/>
    <ds:schemaRef ds:uri="072298c9-c054-4ec8-b628-f8e63a45825a"/>
    <ds:schemaRef ds:uri="e3365c4e-74b4-48fb-a0ea-a4cbf2dcd5c7"/>
  </ds:schemaRefs>
</ds:datastoreItem>
</file>

<file path=customXml/itemProps3.xml><?xml version="1.0" encoding="utf-8"?>
<ds:datastoreItem xmlns:ds="http://schemas.openxmlformats.org/officeDocument/2006/customXml" ds:itemID="{781B1501-99A5-4B6C-84E9-BBD7F90BAD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SBD 3,1</vt:lpstr>
      <vt:lpstr>'SBD 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Fortune Mogwatjana</dc:creator>
  <cp:lastModifiedBy>Unathi Ndumela</cp:lastModifiedBy>
  <cp:lastPrinted>2022-06-03T10:08:19Z</cp:lastPrinted>
  <dcterms:created xsi:type="dcterms:W3CDTF">2021-05-17T06:42:25Z</dcterms:created>
  <dcterms:modified xsi:type="dcterms:W3CDTF">2025-03-04T06:50:12Z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0x010100EA0C53A9A6EDC74C98D97B6C5F63878D</vt:lpwstr>
  </property>
</Properties>
</file>